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f24c3e1940769b59/เดสก์ท็อป/OIT2569/O10 เเผนการใช้จ่ายเเละรายงานผลการใช้จ่าย/"/>
    </mc:Choice>
  </mc:AlternateContent>
  <xr:revisionPtr revIDLastSave="41" documentId="8_{1816EF77-E568-4DAC-A3E7-EAB776BD1DB1}" xr6:coauthVersionLast="47" xr6:coauthVersionMax="47" xr10:uidLastSave="{996BD9A6-19FB-4465-8298-21E64F1F8F7F}"/>
  <bookViews>
    <workbookView xWindow="-108" yWindow="-108" windowWidth="23256" windowHeight="12456" xr2:uid="{00000000-000D-0000-FFFF-FFFF00000000}"/>
  </bookViews>
  <sheets>
    <sheet name="รายงานผลการใช้จ่า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F30" i="1"/>
  <c r="D31" i="1"/>
  <c r="F13" i="1"/>
  <c r="F29" i="1"/>
  <c r="F28" i="1"/>
  <c r="F27" i="1"/>
  <c r="F25" i="1"/>
  <c r="F24" i="1"/>
  <c r="F23" i="1"/>
  <c r="F20" i="1"/>
  <c r="F19" i="1"/>
  <c r="F18" i="1"/>
  <c r="F17" i="1"/>
  <c r="F16" i="1"/>
  <c r="F15" i="1"/>
  <c r="F12" i="1"/>
  <c r="F11" i="1"/>
  <c r="F10" i="1"/>
  <c r="F9" i="1"/>
  <c r="F8" i="1"/>
  <c r="F7" i="1"/>
  <c r="F6" i="1"/>
  <c r="F31" i="1" l="1"/>
</calcChain>
</file>

<file path=xl/sharedStrings.xml><?xml version="1.0" encoding="utf-8"?>
<sst xmlns="http://schemas.openxmlformats.org/spreadsheetml/2006/main" count="96" uniqueCount="40">
  <si>
    <t>รายงานผลการใช้จ่ายงบประมาณ สถานีตำรวจภูธรนาหินลาด</t>
  </si>
  <si>
    <t>ประจำปีงบประมาณ พ.ศ. 2569  ไตรมาสที่ 1 - 3</t>
  </si>
  <si>
    <t>ข้อมูล ณ วันที่  1  มิถุนายน  พ.ศ. 2569</t>
  </si>
  <si>
    <t>ที่</t>
  </si>
  <si>
    <t>ชื่อโครงการ/กิจกรรม</t>
  </si>
  <si>
    <t>ผลการดำเนินการ</t>
  </si>
  <si>
    <t>งบประมาณที่ได้รับ (บาท)</t>
  </si>
  <si>
    <t>ผลการเบิกจ่าย (บาท)</t>
  </si>
  <si>
    <t>คิดเป็น
ร้อยละ</t>
  </si>
  <si>
    <t>ปัญหา/อุปสรรค
แนวทางการแก้ไข</t>
  </si>
  <si>
    <t>โครงการ/กิจกรรม</t>
  </si>
  <si>
    <t>1.1 โครงการบริหารจัดการสกัดกั้นยาเสพติด Heat Land</t>
  </si>
  <si>
    <t>1.2 โครงการสลายโครงสร้างเครือข่ายผู้มีอิทธิพล</t>
  </si>
  <si>
    <t>1.3 ค่าน้ำมันชุดขยายผล</t>
  </si>
  <si>
    <t>1.4 โครงการตำรวจประสานโรงเรียน (1 ตำรวจ 1 โรงเรียน)</t>
  </si>
  <si>
    <t>1.5 โครงการปฏิรูประบบงานสอบสวนและกฎหมาย</t>
  </si>
  <si>
    <t>1.7 โครงการชุมชนและมวลชนสัมพันธ์</t>
  </si>
  <si>
    <t>1.8 โครงการรณรงค์ป้องกันและแก้ไขปัญหาอุบัติเหตุทางถนนช่วงเทศกาลสำคัญ</t>
  </si>
  <si>
    <t>ค่าตอบแทน OT</t>
  </si>
  <si>
    <t>ค่าเบี้ยประชุม กต.ตร.</t>
  </si>
  <si>
    <t>ค่าเบี้ยเลี้ยง ที่พัก ยานพาหนะ</t>
  </si>
  <si>
    <t>ค่าซ่อมแซมยานพาหนะ</t>
  </si>
  <si>
    <t>ค่าจ้างเหมาบริการ + ความสะอาด</t>
  </si>
  <si>
    <t>ค่าสาธารณูปโภค</t>
  </si>
  <si>
    <t>กำหนดมาตรการในการประหยัดค่าสาธารณูปโภค</t>
  </si>
  <si>
    <t>ค่าตอบแทนพยาน</t>
  </si>
  <si>
    <t>ค่าตอบแทนคุ้มครองพยาน</t>
  </si>
  <si>
    <t>ค่าตอบแทนนักจิตวิทยา</t>
  </si>
  <si>
    <t>ค่าตอบแทนชันสูตรพลิกศพ</t>
  </si>
  <si>
    <t>วัสดุสำนักงาน</t>
  </si>
  <si>
    <t>วัสดุจราจร</t>
  </si>
  <si>
    <t>น้ำมันเชื้อเพลิง</t>
  </si>
  <si>
    <t>วัสดุอาหาร (ผู้ต้องหา)</t>
  </si>
  <si>
    <t>รวม</t>
  </si>
  <si>
    <t>หมายเหตุ: ช่องสีเหลือง (ผลการเบิกจ่าย) กรอกข้อมูลจริงเมื่อมีการเบิกจ่าย / ช่อง ผลการดำเนินการ และ ปัญหา/อุปสรรค กรอกเพิ่มเติมตามความเป็นจริง</t>
  </si>
  <si>
    <t>1.9 โครงการชุมชนยั่งยืน ฯ</t>
  </si>
  <si>
    <t>น้ำมันรถเช่า</t>
  </si>
  <si>
    <t>ไม่มีปัญหา/อุปสรรค</t>
  </si>
  <si>
    <t>อยู่ระหว่างดำเนินการ</t>
  </si>
  <si>
    <t>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</si>
</sst>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b/>
      <sz val="14"/>
      <color rgb="FFFFFFFF"/>
      <name val="TH SarabunPSK"/>
      <family val="2"/>
    </font>
    <font>
      <sz val="14"/>
      <color theme="1"/>
      <name val="Calibri"/>
      <family val="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Calibri"/>
      <family val="2"/>
      <scheme val="minor"/>
    </font>
    <font>
      <i/>
      <sz val="14"/>
      <color rgb="FF666666"/>
      <name val="TH SarabunPSK"/>
      <family val="2"/>
    </font>
    <font>
      <b/>
      <sz val="16"/>
      <color rgb="FFFFFFFF"/>
      <name val="TH SarabunPSK"/>
      <family val="2"/>
    </font>
    <font>
      <sz val="16"/>
      <color theme="1"/>
      <name val="Calibri"/>
      <family val="2"/>
      <scheme val="minor"/>
    </font>
    <font>
      <b/>
      <sz val="16"/>
      <name val="TH SarabunPSK"/>
      <family val="2"/>
    </font>
    <font>
      <b/>
      <sz val="16"/>
      <color theme="1"/>
      <name val="Calibri"/>
      <family val="2"/>
      <scheme val="minor"/>
    </font>
    <font>
      <b/>
      <sz val="16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2E75B6"/>
        <bgColor rgb="FF2E75B6"/>
      </patternFill>
    </fill>
    <fill>
      <patternFill patternType="solid">
        <fgColor rgb="FFD6E4F0"/>
        <bgColor rgb="FFD6E4F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4" fillId="6" borderId="1" xfId="0" applyNumberFormat="1" applyFont="1" applyFill="1" applyBorder="1" applyAlignment="1">
      <alignment horizontal="right" vertical="center" wrapText="1"/>
    </xf>
    <xf numFmtId="10" fontId="4" fillId="5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3" fontId="4" fillId="7" borderId="1" xfId="0" applyNumberFormat="1" applyFont="1" applyFill="1" applyBorder="1" applyAlignment="1">
      <alignment horizontal="right" vertical="center" wrapText="1"/>
    </xf>
    <xf numFmtId="10" fontId="4" fillId="7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left" vertical="center" wrapText="1"/>
    </xf>
    <xf numFmtId="3" fontId="4" fillId="8" borderId="1" xfId="0" applyNumberFormat="1" applyFont="1" applyFill="1" applyBorder="1" applyAlignment="1">
      <alignment horizontal="right" vertical="center" wrapText="1"/>
    </xf>
    <xf numFmtId="10" fontId="4" fillId="8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2" fillId="4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548640</xdr:colOff>
      <xdr:row>33</xdr:row>
      <xdr:rowOff>106680</xdr:rowOff>
    </xdr:from>
    <xdr:ext cx="2330959" cy="89870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103F21-743E-0A39-915C-486DE31DF27E}"/>
            </a:ext>
          </a:extLst>
        </xdr:cNvPr>
        <xdr:cNvSpPr txBox="1"/>
      </xdr:nvSpPr>
      <xdr:spPr>
        <a:xfrm>
          <a:off x="1036320" y="15247620"/>
          <a:ext cx="2330959" cy="898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ร.ต.ต.  สำเริก ปุดประโคน   ผู้ตรวจสอบ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(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สำเริก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ปุดประโคน)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รอง สว.(ป.) สภ.นาหินลาด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3</xdr:col>
      <xdr:colOff>106680</xdr:colOff>
      <xdr:row>33</xdr:row>
      <xdr:rowOff>83820</xdr:rowOff>
    </xdr:from>
    <xdr:ext cx="2395399" cy="143629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0CBB4D3-75F1-4048-A999-55050361030D}"/>
            </a:ext>
          </a:extLst>
        </xdr:cNvPr>
        <xdr:cNvSpPr txBox="1"/>
      </xdr:nvSpPr>
      <xdr:spPr>
        <a:xfrm>
          <a:off x="4792980" y="15224760"/>
          <a:ext cx="2395399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ผู้ตรวจรายงาน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( ธงชัย  หริ่มสืบ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สว.สภ.นาหินลาด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3</xdr:col>
      <xdr:colOff>709299</xdr:colOff>
      <xdr:row>34</xdr:row>
      <xdr:rowOff>131068</xdr:rowOff>
    </xdr:from>
    <xdr:to>
      <xdr:col>4</xdr:col>
      <xdr:colOff>396241</xdr:colOff>
      <xdr:row>37</xdr:row>
      <xdr:rowOff>143193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E89DA49-7379-3F08-2FFD-8DC2F238C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5599" y="15454888"/>
          <a:ext cx="746122" cy="56076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topLeftCell="A26" workbookViewId="0">
      <selection activeCell="A84" sqref="A84:XFD2336"/>
    </sheetView>
  </sheetViews>
  <sheetFormatPr defaultRowHeight="14.4" x14ac:dyDescent="0.3"/>
  <cols>
    <col min="1" max="1" width="7.109375" customWidth="1"/>
    <col min="2" max="2" width="38" customWidth="1"/>
    <col min="3" max="3" width="23.21875" customWidth="1"/>
    <col min="4" max="4" width="15.44140625" customWidth="1"/>
    <col min="5" max="5" width="16.88671875" customWidth="1"/>
    <col min="6" max="6" width="13.44140625" customWidth="1"/>
    <col min="7" max="7" width="19.5546875" customWidth="1"/>
  </cols>
  <sheetData>
    <row r="1" spans="1:7" ht="22.05" customHeight="1" x14ac:dyDescent="0.4">
      <c r="A1" s="24" t="s">
        <v>0</v>
      </c>
      <c r="B1" s="25"/>
      <c r="C1" s="25"/>
      <c r="D1" s="25"/>
      <c r="E1" s="25"/>
      <c r="F1" s="25"/>
      <c r="G1" s="25"/>
    </row>
    <row r="2" spans="1:7" ht="22.05" customHeight="1" x14ac:dyDescent="0.4">
      <c r="A2" s="24" t="s">
        <v>1</v>
      </c>
      <c r="B2" s="25"/>
      <c r="C2" s="25"/>
      <c r="D2" s="25"/>
      <c r="E2" s="25"/>
      <c r="F2" s="25"/>
      <c r="G2" s="25"/>
    </row>
    <row r="3" spans="1:7" ht="19.95" customHeight="1" x14ac:dyDescent="0.4">
      <c r="A3" s="26" t="s">
        <v>2</v>
      </c>
      <c r="B3" s="27"/>
      <c r="C3" s="27"/>
      <c r="D3" s="27"/>
      <c r="E3" s="27"/>
      <c r="F3" s="27"/>
      <c r="G3" s="27"/>
    </row>
    <row r="4" spans="1:7" ht="40.049999999999997" customHeigh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spans="1:7" ht="40.049999999999997" customHeight="1" x14ac:dyDescent="0.3">
      <c r="A5" s="3">
        <v>1</v>
      </c>
      <c r="B5" s="23" t="s">
        <v>10</v>
      </c>
      <c r="C5" s="4"/>
      <c r="D5" s="5"/>
      <c r="E5" s="5"/>
      <c r="F5" s="6"/>
      <c r="G5" s="4"/>
    </row>
    <row r="6" spans="1:7" ht="40.049999999999997" customHeight="1" x14ac:dyDescent="0.3">
      <c r="A6" s="7"/>
      <c r="B6" s="8" t="s">
        <v>11</v>
      </c>
      <c r="C6" s="1" t="s">
        <v>38</v>
      </c>
      <c r="D6" s="9">
        <v>7500</v>
      </c>
      <c r="E6" s="10">
        <v>0</v>
      </c>
      <c r="F6" s="11">
        <f t="shared" ref="F6:F31" si="0">IF(D6=0,"",E6/D6)</f>
        <v>0</v>
      </c>
      <c r="G6" s="7" t="s">
        <v>37</v>
      </c>
    </row>
    <row r="7" spans="1:7" ht="40.049999999999997" customHeight="1" x14ac:dyDescent="0.3">
      <c r="A7" s="12"/>
      <c r="B7" s="13" t="s">
        <v>12</v>
      </c>
      <c r="C7" s="12" t="s">
        <v>38</v>
      </c>
      <c r="D7" s="14">
        <v>2850</v>
      </c>
      <c r="E7" s="10">
        <v>0</v>
      </c>
      <c r="F7" s="15">
        <f t="shared" si="0"/>
        <v>0</v>
      </c>
      <c r="G7" s="12" t="s">
        <v>37</v>
      </c>
    </row>
    <row r="8" spans="1:7" ht="40.049999999999997" customHeight="1" x14ac:dyDescent="0.3">
      <c r="A8" s="7"/>
      <c r="B8" s="8" t="s">
        <v>13</v>
      </c>
      <c r="C8" s="1" t="s">
        <v>38</v>
      </c>
      <c r="D8" s="9">
        <v>2750</v>
      </c>
      <c r="E8" s="10">
        <v>0</v>
      </c>
      <c r="F8" s="11">
        <f t="shared" si="0"/>
        <v>0</v>
      </c>
      <c r="G8" s="7" t="s">
        <v>37</v>
      </c>
    </row>
    <row r="9" spans="1:7" ht="40.049999999999997" customHeight="1" x14ac:dyDescent="0.3">
      <c r="A9" s="12"/>
      <c r="B9" s="13" t="s">
        <v>14</v>
      </c>
      <c r="C9" s="12" t="s">
        <v>38</v>
      </c>
      <c r="D9" s="14">
        <v>3285</v>
      </c>
      <c r="E9" s="10">
        <v>1140</v>
      </c>
      <c r="F9" s="15">
        <f t="shared" si="0"/>
        <v>0.34703196347031962</v>
      </c>
      <c r="G9" s="12" t="s">
        <v>37</v>
      </c>
    </row>
    <row r="10" spans="1:7" ht="40.049999999999997" customHeight="1" x14ac:dyDescent="0.3">
      <c r="A10" s="7"/>
      <c r="B10" s="8" t="s">
        <v>15</v>
      </c>
      <c r="C10" s="1" t="s">
        <v>38</v>
      </c>
      <c r="D10" s="9">
        <v>27800</v>
      </c>
      <c r="E10" s="10">
        <v>0</v>
      </c>
      <c r="F10" s="11">
        <f t="shared" si="0"/>
        <v>0</v>
      </c>
      <c r="G10" s="7" t="s">
        <v>37</v>
      </c>
    </row>
    <row r="11" spans="1:7" ht="40.049999999999997" customHeight="1" x14ac:dyDescent="0.3">
      <c r="A11" s="12"/>
      <c r="B11" s="13" t="s">
        <v>16</v>
      </c>
      <c r="C11" s="12" t="s">
        <v>39</v>
      </c>
      <c r="D11" s="14">
        <v>47700</v>
      </c>
      <c r="E11" s="10">
        <v>34850</v>
      </c>
      <c r="F11" s="15">
        <f t="shared" si="0"/>
        <v>0.73060796645702308</v>
      </c>
      <c r="G11" s="12" t="s">
        <v>37</v>
      </c>
    </row>
    <row r="12" spans="1:7" ht="40.049999999999997" customHeight="1" x14ac:dyDescent="0.3">
      <c r="A12" s="7"/>
      <c r="B12" s="8" t="s">
        <v>17</v>
      </c>
      <c r="C12" s="7" t="s">
        <v>39</v>
      </c>
      <c r="D12" s="9">
        <v>42000</v>
      </c>
      <c r="E12" s="10">
        <v>42000</v>
      </c>
      <c r="F12" s="11">
        <f t="shared" si="0"/>
        <v>1</v>
      </c>
      <c r="G12" s="7" t="s">
        <v>37</v>
      </c>
    </row>
    <row r="13" spans="1:7" ht="40.049999999999997" customHeight="1" x14ac:dyDescent="0.3">
      <c r="A13" s="7"/>
      <c r="B13" s="8" t="s">
        <v>35</v>
      </c>
      <c r="C13" s="1" t="s">
        <v>38</v>
      </c>
      <c r="D13" s="9">
        <v>53500</v>
      </c>
      <c r="E13" s="10">
        <v>13500</v>
      </c>
      <c r="F13" s="11">
        <f t="shared" si="0"/>
        <v>0.25233644859813081</v>
      </c>
      <c r="G13" s="7" t="s">
        <v>37</v>
      </c>
    </row>
    <row r="14" spans="1:7" ht="40.049999999999997" customHeight="1" x14ac:dyDescent="0.3">
      <c r="A14" s="2" t="s">
        <v>3</v>
      </c>
      <c r="B14" s="2" t="s">
        <v>4</v>
      </c>
      <c r="C14" s="2" t="s">
        <v>5</v>
      </c>
      <c r="D14" s="2" t="s">
        <v>6</v>
      </c>
      <c r="E14" s="2" t="s">
        <v>7</v>
      </c>
      <c r="F14" s="2" t="s">
        <v>8</v>
      </c>
      <c r="G14" s="2" t="s">
        <v>9</v>
      </c>
    </row>
    <row r="15" spans="1:7" ht="40.049999999999997" customHeight="1" x14ac:dyDescent="0.3">
      <c r="A15" s="12">
        <v>2</v>
      </c>
      <c r="B15" s="13" t="s">
        <v>18</v>
      </c>
      <c r="C15" s="12" t="s">
        <v>39</v>
      </c>
      <c r="D15" s="14">
        <v>378000</v>
      </c>
      <c r="E15" s="10">
        <v>268178.68</v>
      </c>
      <c r="F15" s="15">
        <f t="shared" si="0"/>
        <v>0.70946740740740744</v>
      </c>
      <c r="G15" s="12" t="s">
        <v>37</v>
      </c>
    </row>
    <row r="16" spans="1:7" ht="40.049999999999997" customHeight="1" x14ac:dyDescent="0.3">
      <c r="A16" s="7">
        <v>3</v>
      </c>
      <c r="B16" s="8" t="s">
        <v>19</v>
      </c>
      <c r="C16" s="1" t="s">
        <v>38</v>
      </c>
      <c r="D16" s="9">
        <v>8000</v>
      </c>
      <c r="E16" s="10">
        <v>0</v>
      </c>
      <c r="F16" s="11">
        <f t="shared" si="0"/>
        <v>0</v>
      </c>
      <c r="G16" s="7" t="s">
        <v>37</v>
      </c>
    </row>
    <row r="17" spans="1:7" ht="40.049999999999997" customHeight="1" x14ac:dyDescent="0.3">
      <c r="A17" s="12">
        <v>4</v>
      </c>
      <c r="B17" s="13" t="s">
        <v>20</v>
      </c>
      <c r="C17" s="12" t="s">
        <v>38</v>
      </c>
      <c r="D17" s="14">
        <v>9000</v>
      </c>
      <c r="E17" s="10">
        <v>0</v>
      </c>
      <c r="F17" s="15">
        <f t="shared" si="0"/>
        <v>0</v>
      </c>
      <c r="G17" s="12" t="s">
        <v>37</v>
      </c>
    </row>
    <row r="18" spans="1:7" ht="40.049999999999997" customHeight="1" x14ac:dyDescent="0.3">
      <c r="A18" s="7">
        <v>5</v>
      </c>
      <c r="B18" s="8" t="s">
        <v>21</v>
      </c>
      <c r="C18" s="1" t="s">
        <v>38</v>
      </c>
      <c r="D18" s="9">
        <v>7000</v>
      </c>
      <c r="E18" s="10">
        <v>0</v>
      </c>
      <c r="F18" s="11">
        <f t="shared" si="0"/>
        <v>0</v>
      </c>
      <c r="G18" s="7" t="s">
        <v>37</v>
      </c>
    </row>
    <row r="19" spans="1:7" ht="40.049999999999997" customHeight="1" x14ac:dyDescent="0.3">
      <c r="A19" s="12">
        <v>6</v>
      </c>
      <c r="B19" s="13" t="s">
        <v>22</v>
      </c>
      <c r="C19" s="12" t="s">
        <v>38</v>
      </c>
      <c r="D19" s="14">
        <v>15500</v>
      </c>
      <c r="E19" s="10">
        <v>0</v>
      </c>
      <c r="F19" s="15">
        <f t="shared" si="0"/>
        <v>0</v>
      </c>
      <c r="G19" s="12" t="s">
        <v>37</v>
      </c>
    </row>
    <row r="20" spans="1:7" ht="40.049999999999997" customHeight="1" x14ac:dyDescent="0.3">
      <c r="A20" s="7">
        <v>7</v>
      </c>
      <c r="B20" s="8" t="s">
        <v>23</v>
      </c>
      <c r="C20" s="8" t="s">
        <v>24</v>
      </c>
      <c r="D20" s="9">
        <v>36100</v>
      </c>
      <c r="E20" s="10">
        <v>30346.33</v>
      </c>
      <c r="F20" s="11">
        <f t="shared" si="0"/>
        <v>0.84061855955678677</v>
      </c>
      <c r="G20" s="7" t="s">
        <v>37</v>
      </c>
    </row>
    <row r="21" spans="1:7" ht="40.049999999999997" customHeight="1" x14ac:dyDescent="0.3">
      <c r="A21" s="12">
        <v>8</v>
      </c>
      <c r="B21" s="13" t="s">
        <v>25</v>
      </c>
      <c r="C21" s="12" t="s">
        <v>39</v>
      </c>
      <c r="D21" s="14">
        <v>0</v>
      </c>
      <c r="E21" s="10">
        <v>0</v>
      </c>
      <c r="F21" s="15">
        <v>0</v>
      </c>
      <c r="G21" s="12" t="s">
        <v>37</v>
      </c>
    </row>
    <row r="22" spans="1:7" ht="40.049999999999997" customHeight="1" x14ac:dyDescent="0.3">
      <c r="A22" s="7">
        <v>9</v>
      </c>
      <c r="B22" s="8" t="s">
        <v>26</v>
      </c>
      <c r="C22" s="1" t="s">
        <v>38</v>
      </c>
      <c r="D22" s="9">
        <v>0</v>
      </c>
      <c r="E22" s="10">
        <v>0</v>
      </c>
      <c r="F22" s="11">
        <v>0</v>
      </c>
      <c r="G22" s="7" t="s">
        <v>37</v>
      </c>
    </row>
    <row r="23" spans="1:7" ht="40.049999999999997" customHeight="1" x14ac:dyDescent="0.3">
      <c r="A23" s="12">
        <v>10</v>
      </c>
      <c r="B23" s="13" t="s">
        <v>27</v>
      </c>
      <c r="C23" s="12" t="s">
        <v>38</v>
      </c>
      <c r="D23" s="14">
        <v>200</v>
      </c>
      <c r="E23" s="10">
        <v>0</v>
      </c>
      <c r="F23" s="15">
        <f t="shared" si="0"/>
        <v>0</v>
      </c>
      <c r="G23" s="12" t="s">
        <v>37</v>
      </c>
    </row>
    <row r="24" spans="1:7" ht="40.049999999999997" customHeight="1" x14ac:dyDescent="0.3">
      <c r="A24" s="7">
        <v>11</v>
      </c>
      <c r="B24" s="8" t="s">
        <v>28</v>
      </c>
      <c r="C24" s="7" t="s">
        <v>39</v>
      </c>
      <c r="D24" s="9">
        <v>6900</v>
      </c>
      <c r="E24" s="10">
        <v>4800</v>
      </c>
      <c r="F24" s="11">
        <f t="shared" si="0"/>
        <v>0.69565217391304346</v>
      </c>
      <c r="G24" s="7" t="s">
        <v>37</v>
      </c>
    </row>
    <row r="25" spans="1:7" ht="40.049999999999997" customHeight="1" x14ac:dyDescent="0.3">
      <c r="A25" s="12">
        <v>12</v>
      </c>
      <c r="B25" s="13" t="s">
        <v>29</v>
      </c>
      <c r="C25" s="12" t="s">
        <v>38</v>
      </c>
      <c r="D25" s="14">
        <v>2700</v>
      </c>
      <c r="E25" s="10">
        <v>0</v>
      </c>
      <c r="F25" s="15">
        <f t="shared" si="0"/>
        <v>0</v>
      </c>
      <c r="G25" s="12" t="s">
        <v>37</v>
      </c>
    </row>
    <row r="26" spans="1:7" ht="40.049999999999997" customHeight="1" x14ac:dyDescent="0.3">
      <c r="A26" s="2" t="s">
        <v>3</v>
      </c>
      <c r="B26" s="2" t="s">
        <v>4</v>
      </c>
      <c r="C26" s="2" t="s">
        <v>5</v>
      </c>
      <c r="D26" s="2" t="s">
        <v>6</v>
      </c>
      <c r="E26" s="2" t="s">
        <v>7</v>
      </c>
      <c r="F26" s="2" t="s">
        <v>8</v>
      </c>
      <c r="G26" s="2" t="s">
        <v>9</v>
      </c>
    </row>
    <row r="27" spans="1:7" ht="40.049999999999997" customHeight="1" x14ac:dyDescent="0.3">
      <c r="A27" s="7">
        <v>13</v>
      </c>
      <c r="B27" s="8" t="s">
        <v>30</v>
      </c>
      <c r="C27" s="1" t="s">
        <v>38</v>
      </c>
      <c r="D27" s="9">
        <v>1900</v>
      </c>
      <c r="E27" s="10">
        <v>0</v>
      </c>
      <c r="F27" s="11">
        <f t="shared" si="0"/>
        <v>0</v>
      </c>
      <c r="G27" s="7" t="s">
        <v>37</v>
      </c>
    </row>
    <row r="28" spans="1:7" ht="40.049999999999997" customHeight="1" x14ac:dyDescent="0.3">
      <c r="A28" s="12">
        <v>14</v>
      </c>
      <c r="B28" s="13" t="s">
        <v>31</v>
      </c>
      <c r="C28" s="12" t="s">
        <v>39</v>
      </c>
      <c r="D28" s="14">
        <v>440700</v>
      </c>
      <c r="E28" s="10">
        <v>360000</v>
      </c>
      <c r="F28" s="15">
        <f t="shared" si="0"/>
        <v>0.81688223281143635</v>
      </c>
      <c r="G28" s="12" t="s">
        <v>37</v>
      </c>
    </row>
    <row r="29" spans="1:7" ht="40.049999999999997" customHeight="1" x14ac:dyDescent="0.3">
      <c r="A29" s="7">
        <v>15</v>
      </c>
      <c r="B29" s="8" t="s">
        <v>32</v>
      </c>
      <c r="C29" s="1" t="s">
        <v>38</v>
      </c>
      <c r="D29" s="9">
        <v>4800</v>
      </c>
      <c r="E29" s="10">
        <v>0</v>
      </c>
      <c r="F29" s="11">
        <f t="shared" si="0"/>
        <v>0</v>
      </c>
      <c r="G29" s="7" t="s">
        <v>37</v>
      </c>
    </row>
    <row r="30" spans="1:7" ht="40.049999999999997" customHeight="1" x14ac:dyDescent="0.3">
      <c r="A30" s="16">
        <v>16</v>
      </c>
      <c r="B30" s="17" t="s">
        <v>36</v>
      </c>
      <c r="C30" s="12" t="s">
        <v>39</v>
      </c>
      <c r="D30" s="18">
        <v>60000</v>
      </c>
      <c r="E30" s="10">
        <v>60000</v>
      </c>
      <c r="F30" s="19">
        <f t="shared" si="0"/>
        <v>1</v>
      </c>
      <c r="G30" s="12" t="s">
        <v>37</v>
      </c>
    </row>
    <row r="31" spans="1:7" ht="28.05" customHeight="1" x14ac:dyDescent="0.35">
      <c r="A31" s="28" t="s">
        <v>33</v>
      </c>
      <c r="B31" s="29"/>
      <c r="C31" s="29"/>
      <c r="D31" s="20">
        <f>SUM(D5:D30)</f>
        <v>1158185</v>
      </c>
      <c r="E31" s="20">
        <f>SUM(E5:E30)</f>
        <v>814815.01</v>
      </c>
      <c r="F31" s="21">
        <f t="shared" si="0"/>
        <v>0.70352751071719977</v>
      </c>
      <c r="G31" s="22"/>
    </row>
    <row r="32" spans="1:7" ht="18" x14ac:dyDescent="0.35">
      <c r="A32" s="30" t="s">
        <v>34</v>
      </c>
      <c r="B32" s="31"/>
      <c r="C32" s="31"/>
      <c r="D32" s="31"/>
      <c r="E32" s="31"/>
      <c r="F32" s="31"/>
      <c r="G32" s="31"/>
    </row>
  </sheetData>
  <mergeCells count="5">
    <mergeCell ref="A1:G1"/>
    <mergeCell ref="A3:G3"/>
    <mergeCell ref="A31:C31"/>
    <mergeCell ref="A2:G2"/>
    <mergeCell ref="A32:G32"/>
  </mergeCells>
  <pageMargins left="0.25" right="0.25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ภ.2 ภ.จว.นครนายก สภ.นาหินลาด ส.ต.ต.ภัทรดนัย ธาดา</cp:lastModifiedBy>
  <cp:lastPrinted>2026-06-05T03:41:20Z</cp:lastPrinted>
  <dcterms:created xsi:type="dcterms:W3CDTF">2026-06-05T03:00:47Z</dcterms:created>
  <dcterms:modified xsi:type="dcterms:W3CDTF">2026-06-05T03:43:53Z</dcterms:modified>
</cp:coreProperties>
</file>